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 tabRatio="751"/>
  </bookViews>
  <sheets>
    <sheet name="Sheet1" sheetId="6" r:id="rId1"/>
  </sheets>
  <definedNames>
    <definedName name="_xlnm._FilterDatabase" localSheetId="0" hidden="1">Sheet1!$A$3:$M$47</definedName>
    <definedName name="_xlnm.Print_Area" localSheetId="0">Sheet1!$A$1:$M$47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<sst xmlns="http://schemas.openxmlformats.org/spreadsheetml/2006/main" count="233" uniqueCount="31">
  <si>
    <t>IMAGE</t>
  </si>
  <si>
    <t>STYLE CODE</t>
  </si>
  <si>
    <t>STYLE+CC</t>
  </si>
  <si>
    <t>STYLE DESCRIPTION</t>
  </si>
  <si>
    <t>DIVISION</t>
  </si>
  <si>
    <t>SEASON</t>
  </si>
  <si>
    <t>SKU</t>
  </si>
  <si>
    <t>COLOR CODE</t>
  </si>
  <si>
    <t>COLOR DESCRIPTION</t>
  </si>
  <si>
    <t>SIZE</t>
  </si>
  <si>
    <t>QUANTITY</t>
  </si>
  <si>
    <t xml:space="preserve">RETAIL PRICE
EUR </t>
  </si>
  <si>
    <t>PRICE</t>
  </si>
  <si>
    <t>W CLASSIC SHORT II</t>
  </si>
  <si>
    <t>WOMEN</t>
  </si>
  <si>
    <t>SS24</t>
  </si>
  <si>
    <t>BLK</t>
  </si>
  <si>
    <t>Black</t>
  </si>
  <si>
    <t>CHE</t>
  </si>
  <si>
    <t>Chestnut</t>
  </si>
  <si>
    <t>W CLASSIC ULTRA MINI</t>
  </si>
  <si>
    <t>GREY</t>
  </si>
  <si>
    <t>Grey</t>
  </si>
  <si>
    <t>W TASMAN</t>
  </si>
  <si>
    <t>BLACK</t>
  </si>
  <si>
    <t>W DISQUETTE</t>
  </si>
  <si>
    <t>W TAZZ</t>
  </si>
  <si>
    <t>SAN</t>
  </si>
  <si>
    <t>SAND</t>
  </si>
  <si>
    <t>W GOLDENSTAR</t>
  </si>
  <si>
    <t>W GOLDENSTAR CLOG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</si>
</sst>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[$USD]\ * #,##0.00_);_([$USD]\ * \(#,##0.00\);_([$USD]\ * &quot;-&quot;??_);_(@_)"/>
    <numFmt numFmtId="179" formatCode="_([$EUR]\ * #,##0.00_);_([$EUR]\ * \(#,##0.00\);_([$EUR]\ * &quot;-&quot;??_);_(@_)"/>
    <numFmt numFmtId="180" formatCode="_-* #,##0.000\ _€_-;\-* #,##0.000\ _€_-;_-* &quot;-&quot;???\ _€_-;_-@_-"/>
  </numFmts>
  <fonts count="25">
    <font>
      <sz val="8"/>
      <name val="Arial"/>
      <charset val="134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000099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DFF7D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7" borderId="12" applyNumberFormat="0" applyAlignment="0" applyProtection="0">
      <alignment vertical="center"/>
    </xf>
    <xf numFmtId="0" fontId="17" fillId="8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178" fontId="1" fillId="3" borderId="0" xfId="0" applyNumberFormat="1" applyFont="1" applyFill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79" fontId="2" fillId="0" borderId="8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6A6A6"/>
      <rgbColor rgb="00993366"/>
      <rgbColor rgb="00DEDE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7DFF7D"/>
      <color rgb="0000FF00"/>
      <color rgb="00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274109</xdr:colOff>
      <xdr:row>4</xdr:row>
      <xdr:rowOff>81494</xdr:rowOff>
    </xdr:from>
    <xdr:to>
      <xdr:col>0</xdr:col>
      <xdr:colOff>1212453</xdr:colOff>
      <xdr:row>7</xdr:row>
      <xdr:rowOff>179918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3685" y="1771650"/>
          <a:ext cx="938530" cy="784225"/>
        </a:xfrm>
        <a:prstGeom prst="rect">
          <a:avLst/>
        </a:prstGeom>
      </xdr:spPr>
    </xdr:pic>
    <xdr:clientData/>
  </xdr:twoCellAnchor>
  <xdr:twoCellAnchor>
    <xdr:from>
      <xdr:col>0</xdr:col>
      <xdr:colOff>221192</xdr:colOff>
      <xdr:row>10</xdr:row>
      <xdr:rowOff>124884</xdr:rowOff>
    </xdr:from>
    <xdr:to>
      <xdr:col>0</xdr:col>
      <xdr:colOff>1168284</xdr:colOff>
      <xdr:row>14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0980" y="3186430"/>
          <a:ext cx="946785" cy="789940"/>
        </a:xfrm>
        <a:prstGeom prst="rect">
          <a:avLst/>
        </a:prstGeom>
      </xdr:spPr>
    </xdr:pic>
    <xdr:clientData/>
  </xdr:twoCellAnchor>
  <xdr:twoCellAnchor>
    <xdr:from>
      <xdr:col>0</xdr:col>
      <xdr:colOff>175684</xdr:colOff>
      <xdr:row>17</xdr:row>
      <xdr:rowOff>3635</xdr:rowOff>
    </xdr:from>
    <xdr:to>
      <xdr:col>0</xdr:col>
      <xdr:colOff>1174750</xdr:colOff>
      <xdr:row>19</xdr:row>
      <xdr:rowOff>19751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5260" y="4665345"/>
          <a:ext cx="999490" cy="473710"/>
        </a:xfrm>
        <a:prstGeom prst="rect">
          <a:avLst/>
        </a:prstGeom>
      </xdr:spPr>
    </xdr:pic>
    <xdr:clientData/>
  </xdr:twoCellAnchor>
  <xdr:twoCellAnchor>
    <xdr:from>
      <xdr:col>0</xdr:col>
      <xdr:colOff>20109</xdr:colOff>
      <xdr:row>0</xdr:row>
      <xdr:rowOff>273050</xdr:rowOff>
    </xdr:from>
    <xdr:to>
      <xdr:col>0</xdr:col>
      <xdr:colOff>1412218</xdr:colOff>
      <xdr:row>1</xdr:row>
      <xdr:rowOff>95251</xdr:rowOff>
    </xdr:to>
    <xdr:pic>
      <xdr:nvPicPr>
        <xdr:cNvPr id="8" name="Picture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685" y="273050"/>
          <a:ext cx="1391920" cy="660400"/>
        </a:xfrm>
        <a:prstGeom prst="rect">
          <a:avLst/>
        </a:prstGeom>
      </xdr:spPr>
    </xdr:pic>
    <xdr:clientData/>
  </xdr:twoCellAnchor>
  <xdr:twoCellAnchor>
    <xdr:from>
      <xdr:col>0</xdr:col>
      <xdr:colOff>205317</xdr:colOff>
      <xdr:row>22</xdr:row>
      <xdr:rowOff>186268</xdr:rowOff>
    </xdr:from>
    <xdr:to>
      <xdr:col>0</xdr:col>
      <xdr:colOff>1174750</xdr:colOff>
      <xdr:row>25</xdr:row>
      <xdr:rowOff>13128</xdr:rowOff>
    </xdr:to>
    <xdr:pic>
      <xdr:nvPicPr>
        <xdr:cNvPr id="6" name="Pictur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5105" y="5991225"/>
          <a:ext cx="969645" cy="51244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27</xdr:row>
      <xdr:rowOff>200025</xdr:rowOff>
    </xdr:from>
    <xdr:to>
      <xdr:col>0</xdr:col>
      <xdr:colOff>1248260</xdr:colOff>
      <xdr:row>29</xdr:row>
      <xdr:rowOff>66674</xdr:rowOff>
    </xdr:to>
    <xdr:pic>
      <xdr:nvPicPr>
        <xdr:cNvPr id="5" name="Picture 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90500" y="7148195"/>
          <a:ext cx="1057275" cy="502285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30</xdr:row>
      <xdr:rowOff>214504</xdr:rowOff>
    </xdr:from>
    <xdr:to>
      <xdr:col>0</xdr:col>
      <xdr:colOff>1101529</xdr:colOff>
      <xdr:row>32</xdr:row>
      <xdr:rowOff>114300</xdr:rowOff>
    </xdr:to>
    <xdr:pic>
      <xdr:nvPicPr>
        <xdr:cNvPr id="11" name="Picture 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19075" y="8116570"/>
          <a:ext cx="882015" cy="53657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36</xdr:row>
      <xdr:rowOff>257715</xdr:rowOff>
    </xdr:from>
    <xdr:to>
      <xdr:col>0</xdr:col>
      <xdr:colOff>1133475</xdr:colOff>
      <xdr:row>38</xdr:row>
      <xdr:rowOff>66784</xdr:rowOff>
    </xdr:to>
    <xdr:pic>
      <xdr:nvPicPr>
        <xdr:cNvPr id="13" name="Picture 12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00025" y="10068560"/>
          <a:ext cx="933450" cy="445770"/>
        </a:xfrm>
        <a:prstGeom prst="rect">
          <a:avLst/>
        </a:prstGeom>
      </xdr:spPr>
    </xdr:pic>
    <xdr:clientData/>
  </xdr:twoCellAnchor>
  <xdr:twoCellAnchor>
    <xdr:from>
      <xdr:col>0</xdr:col>
      <xdr:colOff>222252</xdr:colOff>
      <xdr:row>39</xdr:row>
      <xdr:rowOff>211668</xdr:rowOff>
    </xdr:from>
    <xdr:to>
      <xdr:col>0</xdr:col>
      <xdr:colOff>1151243</xdr:colOff>
      <xdr:row>42</xdr:row>
      <xdr:rowOff>21167</xdr:rowOff>
    </xdr:to>
    <xdr:pic>
      <xdr:nvPicPr>
        <xdr:cNvPr id="14" name="Picture 13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22250" y="10977245"/>
          <a:ext cx="928370" cy="575310"/>
        </a:xfrm>
        <a:prstGeom prst="rect">
          <a:avLst/>
        </a:prstGeom>
      </xdr:spPr>
    </xdr:pic>
    <xdr:clientData/>
  </xdr:twoCellAnchor>
  <xdr:twoCellAnchor>
    <xdr:from>
      <xdr:col>0</xdr:col>
      <xdr:colOff>222250</xdr:colOff>
      <xdr:row>43</xdr:row>
      <xdr:rowOff>192740</xdr:rowOff>
    </xdr:from>
    <xdr:to>
      <xdr:col>0</xdr:col>
      <xdr:colOff>1153584</xdr:colOff>
      <xdr:row>45</xdr:row>
      <xdr:rowOff>198033</xdr:rowOff>
    </xdr:to>
    <xdr:pic>
      <xdr:nvPicPr>
        <xdr:cNvPr id="15" name="Picture 14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222250" y="11979275"/>
          <a:ext cx="930910" cy="515620"/>
        </a:xfrm>
        <a:prstGeom prst="rect">
          <a:avLst/>
        </a:prstGeom>
      </xdr:spPr>
    </xdr:pic>
    <xdr:clientData/>
  </xdr:twoCellAnchor>
  <xdr:twoCellAnchor editAs="oneCell">
    <xdr:from>
      <xdr:col>0</xdr:col>
      <xdr:colOff>222248</xdr:colOff>
      <xdr:row>33</xdr:row>
      <xdr:rowOff>222250</xdr:rowOff>
    </xdr:from>
    <xdr:to>
      <xdr:col>0</xdr:col>
      <xdr:colOff>1132415</xdr:colOff>
      <xdr:row>35</xdr:row>
      <xdr:rowOff>52446</xdr:rowOff>
    </xdr:to>
    <xdr:pic>
      <xdr:nvPicPr>
        <xdr:cNvPr id="16" name="Picture 15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221615" y="9079230"/>
          <a:ext cx="910590" cy="466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O47"/>
  <sheetViews>
    <sheetView showGridLines="0" tabSelected="1" view="pageBreakPreview" zoomScale="90" zoomScaleNormal="90" workbookViewId="0">
      <pane xSplit="1" ySplit="3" topLeftCell="E4" activePane="bottomRight" state="frozen"/>
      <selection/>
      <selection pane="topRight"/>
      <selection pane="bottomLeft"/>
      <selection pane="bottomRight" activeCell="P3" sqref="P3"/>
    </sheetView>
  </sheetViews>
  <sheetFormatPr defaultColWidth="10.7111111111111" defaultRowHeight="14.5"/>
  <cols>
    <col min="1" max="1" width="25.4222222222222" style="2" customWidth="1"/>
    <col min="2" max="3" width="19.4222222222222" style="2" customWidth="1"/>
    <col min="4" max="4" width="29.1444444444444" style="2" customWidth="1"/>
    <col min="5" max="5" width="15.1444444444444" style="2" customWidth="1"/>
    <col min="6" max="6" width="15.7111111111111" style="2" customWidth="1"/>
    <col min="7" max="7" width="21" style="2" customWidth="1"/>
    <col min="8" max="8" width="13.2888888888889" style="2" customWidth="1"/>
    <col min="9" max="9" width="20.1444444444444" style="2" customWidth="1"/>
    <col min="10" max="10" width="11.4222222222222" style="2" customWidth="1"/>
    <col min="11" max="11" width="14.7111111111111" style="3" customWidth="1"/>
    <col min="12" max="12" width="18.7111111111111" style="2" customWidth="1"/>
    <col min="13" max="13" width="21.5666666666667" style="4" customWidth="1"/>
    <col min="14" max="14" width="10.7111111111111" style="2"/>
    <col min="15" max="15" width="12.8555555555556" style="2" customWidth="1"/>
    <col min="16" max="16384" width="10.7111111111111" style="2"/>
  </cols>
  <sheetData>
    <row r="1" ht="66" customHeight="1" spans="11:11">
      <c r="K1" s="2"/>
    </row>
    <row r="2" ht="20.1" customHeight="1" spans="11:13">
      <c r="K2" s="13">
        <v>4144</v>
      </c>
      <c r="L2" s="3"/>
      <c r="M2" s="14"/>
    </row>
    <row r="3" s="1" customFormat="1" ht="29" spans="1:1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15" t="s">
        <v>10</v>
      </c>
      <c r="L3" s="5" t="s">
        <v>11</v>
      </c>
      <c r="M3" s="16" t="s">
        <v>12</v>
      </c>
    </row>
    <row r="4" ht="18" customHeight="1" spans="1:15">
      <c r="A4" s="6"/>
      <c r="B4" s="6">
        <v>1016223</v>
      </c>
      <c r="C4" s="6" t="str">
        <f>CONCATENATE(B4,"-",H4)</f>
        <v>1016223-BLK</v>
      </c>
      <c r="D4" s="6" t="s">
        <v>13</v>
      </c>
      <c r="E4" s="6" t="s">
        <v>14</v>
      </c>
      <c r="F4" s="6" t="s">
        <v>15</v>
      </c>
      <c r="G4" s="6" t="str">
        <f>CONCATENATE(B4,"-",H4,"-",J4)</f>
        <v>1016223-BLK-5</v>
      </c>
      <c r="H4" s="6" t="s">
        <v>16</v>
      </c>
      <c r="I4" s="6" t="s">
        <v>17</v>
      </c>
      <c r="J4" s="17">
        <v>5</v>
      </c>
      <c r="K4" s="18">
        <v>50</v>
      </c>
      <c r="L4" s="19">
        <v>229.95</v>
      </c>
      <c r="M4" s="20">
        <v>86.84</v>
      </c>
      <c r="O4" s="21"/>
    </row>
    <row r="5" ht="18" customHeight="1" spans="1:13">
      <c r="A5" s="6"/>
      <c r="B5" s="6">
        <v>1016223</v>
      </c>
      <c r="C5" s="6" t="str">
        <f t="shared" ref="C5:C47" si="0">CONCATENATE(B5,"-",H5)</f>
        <v>1016223-BLK</v>
      </c>
      <c r="D5" s="6" t="s">
        <v>13</v>
      </c>
      <c r="E5" s="6" t="s">
        <v>14</v>
      </c>
      <c r="F5" s="6" t="s">
        <v>15</v>
      </c>
      <c r="G5" s="6" t="str">
        <f t="shared" ref="G5:G47" si="1">CONCATENATE(B5,"-",H5,"-",J5)</f>
        <v>1016223-BLK-6</v>
      </c>
      <c r="H5" s="6" t="s">
        <v>16</v>
      </c>
      <c r="I5" s="6" t="s">
        <v>17</v>
      </c>
      <c r="J5" s="17">
        <v>6</v>
      </c>
      <c r="K5" s="18">
        <v>100</v>
      </c>
      <c r="L5" s="19">
        <v>229.95</v>
      </c>
      <c r="M5" s="20">
        <v>86.84</v>
      </c>
    </row>
    <row r="6" ht="18" customHeight="1" spans="1:13">
      <c r="A6" s="6"/>
      <c r="B6" s="6">
        <v>1016223</v>
      </c>
      <c r="C6" s="6" t="str">
        <f t="shared" si="0"/>
        <v>1016223-BLK</v>
      </c>
      <c r="D6" s="6" t="s">
        <v>13</v>
      </c>
      <c r="E6" s="6" t="s">
        <v>14</v>
      </c>
      <c r="F6" s="6" t="s">
        <v>15</v>
      </c>
      <c r="G6" s="6" t="str">
        <f t="shared" si="1"/>
        <v>1016223-BLK-7</v>
      </c>
      <c r="H6" s="6" t="s">
        <v>16</v>
      </c>
      <c r="I6" s="6" t="s">
        <v>17</v>
      </c>
      <c r="J6" s="17">
        <v>7</v>
      </c>
      <c r="K6" s="18">
        <v>275</v>
      </c>
      <c r="L6" s="19">
        <v>229.95</v>
      </c>
      <c r="M6" s="20">
        <v>86.84</v>
      </c>
    </row>
    <row r="7" ht="18" customHeight="1" spans="1:13">
      <c r="A7" s="6"/>
      <c r="B7" s="6">
        <v>1016223</v>
      </c>
      <c r="C7" s="6" t="str">
        <f t="shared" si="0"/>
        <v>1016223-BLK</v>
      </c>
      <c r="D7" s="6" t="s">
        <v>13</v>
      </c>
      <c r="E7" s="6" t="s">
        <v>14</v>
      </c>
      <c r="F7" s="6" t="s">
        <v>15</v>
      </c>
      <c r="G7" s="6" t="str">
        <f t="shared" si="1"/>
        <v>1016223-BLK-8</v>
      </c>
      <c r="H7" s="6" t="s">
        <v>16</v>
      </c>
      <c r="I7" s="6" t="s">
        <v>17</v>
      </c>
      <c r="J7" s="17">
        <v>8</v>
      </c>
      <c r="K7" s="18">
        <v>275</v>
      </c>
      <c r="L7" s="19">
        <v>229.95</v>
      </c>
      <c r="M7" s="20">
        <v>86.84</v>
      </c>
    </row>
    <row r="8" ht="18" customHeight="1" spans="1:13">
      <c r="A8" s="6"/>
      <c r="B8" s="6">
        <v>1016223</v>
      </c>
      <c r="C8" s="6" t="str">
        <f t="shared" si="0"/>
        <v>1016223-BLK</v>
      </c>
      <c r="D8" s="6" t="s">
        <v>13</v>
      </c>
      <c r="E8" s="6" t="s">
        <v>14</v>
      </c>
      <c r="F8" s="6" t="s">
        <v>15</v>
      </c>
      <c r="G8" s="6" t="str">
        <f t="shared" si="1"/>
        <v>1016223-BLK-9</v>
      </c>
      <c r="H8" s="6" t="s">
        <v>16</v>
      </c>
      <c r="I8" s="6" t="s">
        <v>17</v>
      </c>
      <c r="J8" s="17">
        <v>9</v>
      </c>
      <c r="K8" s="18">
        <v>250</v>
      </c>
      <c r="L8" s="19">
        <v>229.95</v>
      </c>
      <c r="M8" s="20">
        <v>86.84</v>
      </c>
    </row>
    <row r="9" ht="18" customHeight="1" spans="1:13">
      <c r="A9" s="6"/>
      <c r="B9" s="6">
        <v>1016223</v>
      </c>
      <c r="C9" s="6" t="str">
        <f t="shared" si="0"/>
        <v>1016223-BLK</v>
      </c>
      <c r="D9" s="6" t="s">
        <v>13</v>
      </c>
      <c r="E9" s="6" t="s">
        <v>14</v>
      </c>
      <c r="F9" s="6" t="s">
        <v>15</v>
      </c>
      <c r="G9" s="6" t="str">
        <f t="shared" si="1"/>
        <v>1016223-BLK-10</v>
      </c>
      <c r="H9" s="6" t="s">
        <v>16</v>
      </c>
      <c r="I9" s="6" t="s">
        <v>17</v>
      </c>
      <c r="J9" s="17">
        <v>10</v>
      </c>
      <c r="K9" s="18">
        <v>50</v>
      </c>
      <c r="L9" s="19">
        <v>229.95</v>
      </c>
      <c r="M9" s="20">
        <v>86.84</v>
      </c>
    </row>
    <row r="10" ht="18" customHeight="1" spans="1:13">
      <c r="A10" s="6"/>
      <c r="B10" s="6">
        <v>1016223</v>
      </c>
      <c r="C10" s="6" t="str">
        <f t="shared" si="0"/>
        <v>1016223-CHE</v>
      </c>
      <c r="D10" s="6" t="s">
        <v>13</v>
      </c>
      <c r="E10" s="6" t="s">
        <v>14</v>
      </c>
      <c r="F10" s="6" t="s">
        <v>15</v>
      </c>
      <c r="G10" s="6" t="str">
        <f t="shared" si="1"/>
        <v>1016223-CHE-5</v>
      </c>
      <c r="H10" s="6" t="s">
        <v>18</v>
      </c>
      <c r="I10" s="6" t="s">
        <v>19</v>
      </c>
      <c r="J10" s="17">
        <v>5</v>
      </c>
      <c r="K10" s="18">
        <v>50</v>
      </c>
      <c r="L10" s="19">
        <v>229.95</v>
      </c>
      <c r="M10" s="20">
        <v>86.84</v>
      </c>
    </row>
    <row r="11" ht="18" customHeight="1" spans="1:13">
      <c r="A11" s="6"/>
      <c r="B11" s="6">
        <v>1016223</v>
      </c>
      <c r="C11" s="6" t="str">
        <f t="shared" si="0"/>
        <v>1016223-CHE</v>
      </c>
      <c r="D11" s="6" t="s">
        <v>13</v>
      </c>
      <c r="E11" s="6" t="s">
        <v>14</v>
      </c>
      <c r="F11" s="6" t="s">
        <v>15</v>
      </c>
      <c r="G11" s="6" t="str">
        <f t="shared" si="1"/>
        <v>1016223-CHE-6</v>
      </c>
      <c r="H11" s="6" t="s">
        <v>18</v>
      </c>
      <c r="I11" s="6" t="s">
        <v>19</v>
      </c>
      <c r="J11" s="17">
        <v>6</v>
      </c>
      <c r="K11" s="18">
        <v>100</v>
      </c>
      <c r="L11" s="19">
        <v>229.95</v>
      </c>
      <c r="M11" s="20">
        <v>86.84</v>
      </c>
    </row>
    <row r="12" ht="18" customHeight="1" spans="1:13">
      <c r="A12" s="6"/>
      <c r="B12" s="6">
        <v>1016223</v>
      </c>
      <c r="C12" s="6" t="str">
        <f t="shared" si="0"/>
        <v>1016223-CHE</v>
      </c>
      <c r="D12" s="6" t="s">
        <v>13</v>
      </c>
      <c r="E12" s="6" t="s">
        <v>14</v>
      </c>
      <c r="F12" s="6" t="s">
        <v>15</v>
      </c>
      <c r="G12" s="6" t="str">
        <f t="shared" si="1"/>
        <v>1016223-CHE-7</v>
      </c>
      <c r="H12" s="6" t="s">
        <v>18</v>
      </c>
      <c r="I12" s="6" t="s">
        <v>19</v>
      </c>
      <c r="J12" s="17">
        <v>7</v>
      </c>
      <c r="K12" s="18">
        <v>275</v>
      </c>
      <c r="L12" s="19">
        <v>229.95</v>
      </c>
      <c r="M12" s="20">
        <v>86.84</v>
      </c>
    </row>
    <row r="13" ht="18" customHeight="1" spans="1:13">
      <c r="A13" s="6"/>
      <c r="B13" s="6">
        <v>1016223</v>
      </c>
      <c r="C13" s="6" t="str">
        <f t="shared" si="0"/>
        <v>1016223-CHE</v>
      </c>
      <c r="D13" s="6" t="s">
        <v>13</v>
      </c>
      <c r="E13" s="6" t="s">
        <v>14</v>
      </c>
      <c r="F13" s="6" t="s">
        <v>15</v>
      </c>
      <c r="G13" s="6" t="str">
        <f t="shared" si="1"/>
        <v>1016223-CHE-8</v>
      </c>
      <c r="H13" s="6" t="s">
        <v>18</v>
      </c>
      <c r="I13" s="6" t="s">
        <v>19</v>
      </c>
      <c r="J13" s="17">
        <v>8</v>
      </c>
      <c r="K13" s="18">
        <v>275</v>
      </c>
      <c r="L13" s="19">
        <v>229.95</v>
      </c>
      <c r="M13" s="20">
        <v>86.84</v>
      </c>
    </row>
    <row r="14" ht="18" customHeight="1" spans="1:13">
      <c r="A14" s="6"/>
      <c r="B14" s="6">
        <v>1016223</v>
      </c>
      <c r="C14" s="6" t="str">
        <f t="shared" si="0"/>
        <v>1016223-CHE</v>
      </c>
      <c r="D14" s="6" t="s">
        <v>13</v>
      </c>
      <c r="E14" s="6" t="s">
        <v>14</v>
      </c>
      <c r="F14" s="6" t="s">
        <v>15</v>
      </c>
      <c r="G14" s="6" t="str">
        <f t="shared" si="1"/>
        <v>1016223-CHE-9</v>
      </c>
      <c r="H14" s="6" t="s">
        <v>18</v>
      </c>
      <c r="I14" s="6" t="s">
        <v>19</v>
      </c>
      <c r="J14" s="17">
        <v>9</v>
      </c>
      <c r="K14" s="18">
        <v>250</v>
      </c>
      <c r="L14" s="19">
        <v>229.95</v>
      </c>
      <c r="M14" s="20">
        <v>86.84</v>
      </c>
    </row>
    <row r="15" ht="18" customHeight="1" spans="1:13">
      <c r="A15" s="6"/>
      <c r="B15" s="6">
        <v>1016223</v>
      </c>
      <c r="C15" s="6" t="str">
        <f t="shared" si="0"/>
        <v>1016223-CHE</v>
      </c>
      <c r="D15" s="6" t="s">
        <v>13</v>
      </c>
      <c r="E15" s="6" t="s">
        <v>14</v>
      </c>
      <c r="F15" s="6" t="s">
        <v>15</v>
      </c>
      <c r="G15" s="6" t="str">
        <f t="shared" si="1"/>
        <v>1016223-CHE-10</v>
      </c>
      <c r="H15" s="6" t="s">
        <v>18</v>
      </c>
      <c r="I15" s="6" t="s">
        <v>19</v>
      </c>
      <c r="J15" s="17">
        <v>10</v>
      </c>
      <c r="K15" s="18">
        <v>50</v>
      </c>
      <c r="L15" s="19">
        <v>229.95</v>
      </c>
      <c r="M15" s="20">
        <v>86.84</v>
      </c>
    </row>
    <row r="16" ht="18" customHeight="1" spans="1:13">
      <c r="A16" s="6"/>
      <c r="B16" s="6">
        <v>1116109</v>
      </c>
      <c r="C16" s="6" t="str">
        <f t="shared" si="0"/>
        <v>1116109-BLK</v>
      </c>
      <c r="D16" s="6" t="s">
        <v>20</v>
      </c>
      <c r="E16" s="6" t="s">
        <v>14</v>
      </c>
      <c r="F16" s="6" t="s">
        <v>15</v>
      </c>
      <c r="G16" s="6" t="str">
        <f t="shared" si="1"/>
        <v>1116109-BLK-5</v>
      </c>
      <c r="H16" s="6" t="s">
        <v>16</v>
      </c>
      <c r="I16" s="6" t="s">
        <v>17</v>
      </c>
      <c r="J16" s="17">
        <v>5</v>
      </c>
      <c r="K16" s="18">
        <v>30</v>
      </c>
      <c r="L16" s="19">
        <v>169.95</v>
      </c>
      <c r="M16" s="20">
        <v>73.16</v>
      </c>
    </row>
    <row r="17" ht="18" customHeight="1" spans="1:13">
      <c r="A17" s="6"/>
      <c r="B17" s="6">
        <v>1116109</v>
      </c>
      <c r="C17" s="6" t="str">
        <f t="shared" si="0"/>
        <v>1116109-BLK</v>
      </c>
      <c r="D17" s="6" t="s">
        <v>20</v>
      </c>
      <c r="E17" s="6" t="s">
        <v>14</v>
      </c>
      <c r="F17" s="6" t="s">
        <v>15</v>
      </c>
      <c r="G17" s="6" t="str">
        <f t="shared" si="1"/>
        <v>1116109-BLK-6</v>
      </c>
      <c r="H17" s="6" t="s">
        <v>16</v>
      </c>
      <c r="I17" s="6" t="s">
        <v>17</v>
      </c>
      <c r="J17" s="17">
        <v>6</v>
      </c>
      <c r="K17" s="18">
        <v>60</v>
      </c>
      <c r="L17" s="19">
        <v>169.95</v>
      </c>
      <c r="M17" s="20">
        <v>73.16</v>
      </c>
    </row>
    <row r="18" ht="18" customHeight="1" spans="1:13">
      <c r="A18" s="6"/>
      <c r="B18" s="6">
        <v>1116109</v>
      </c>
      <c r="C18" s="6" t="str">
        <f t="shared" si="0"/>
        <v>1116109-BLK</v>
      </c>
      <c r="D18" s="6" t="s">
        <v>20</v>
      </c>
      <c r="E18" s="6" t="s">
        <v>14</v>
      </c>
      <c r="F18" s="6" t="s">
        <v>15</v>
      </c>
      <c r="G18" s="6" t="str">
        <f t="shared" si="1"/>
        <v>1116109-BLK-7</v>
      </c>
      <c r="H18" s="6" t="s">
        <v>16</v>
      </c>
      <c r="I18" s="6" t="s">
        <v>17</v>
      </c>
      <c r="J18" s="17">
        <v>7</v>
      </c>
      <c r="K18" s="18">
        <v>175</v>
      </c>
      <c r="L18" s="19">
        <v>169.95</v>
      </c>
      <c r="M18" s="20">
        <v>73.16</v>
      </c>
    </row>
    <row r="19" ht="18" customHeight="1" spans="1:13">
      <c r="A19" s="6"/>
      <c r="B19" s="6">
        <v>1116109</v>
      </c>
      <c r="C19" s="6" t="str">
        <f t="shared" si="0"/>
        <v>1116109-BLK</v>
      </c>
      <c r="D19" s="6" t="s">
        <v>20</v>
      </c>
      <c r="E19" s="6" t="s">
        <v>14</v>
      </c>
      <c r="F19" s="6" t="s">
        <v>15</v>
      </c>
      <c r="G19" s="6" t="str">
        <f t="shared" si="1"/>
        <v>1116109-BLK-8</v>
      </c>
      <c r="H19" s="6" t="s">
        <v>16</v>
      </c>
      <c r="I19" s="6" t="s">
        <v>17</v>
      </c>
      <c r="J19" s="17">
        <v>8</v>
      </c>
      <c r="K19" s="18">
        <v>175</v>
      </c>
      <c r="L19" s="19">
        <v>169.95</v>
      </c>
      <c r="M19" s="20">
        <v>73.16</v>
      </c>
    </row>
    <row r="20" ht="18" customHeight="1" spans="1:13">
      <c r="A20" s="6"/>
      <c r="B20" s="6">
        <v>1116109</v>
      </c>
      <c r="C20" s="6" t="str">
        <f t="shared" si="0"/>
        <v>1116109-BLK</v>
      </c>
      <c r="D20" s="6" t="s">
        <v>20</v>
      </c>
      <c r="E20" s="6" t="s">
        <v>14</v>
      </c>
      <c r="F20" s="6" t="s">
        <v>15</v>
      </c>
      <c r="G20" s="6" t="str">
        <f t="shared" si="1"/>
        <v>1116109-BLK-9</v>
      </c>
      <c r="H20" s="6" t="s">
        <v>16</v>
      </c>
      <c r="I20" s="6" t="s">
        <v>17</v>
      </c>
      <c r="J20" s="17">
        <v>9</v>
      </c>
      <c r="K20" s="18">
        <v>160</v>
      </c>
      <c r="L20" s="19">
        <v>169.95</v>
      </c>
      <c r="M20" s="20">
        <v>73.16</v>
      </c>
    </row>
    <row r="21" ht="18" customHeight="1" spans="1:13">
      <c r="A21" s="6"/>
      <c r="B21" s="6">
        <v>1116109</v>
      </c>
      <c r="C21" s="6" t="str">
        <f t="shared" si="0"/>
        <v>1116109-BLK</v>
      </c>
      <c r="D21" s="6" t="s">
        <v>20</v>
      </c>
      <c r="E21" s="6" t="s">
        <v>14</v>
      </c>
      <c r="F21" s="6" t="s">
        <v>15</v>
      </c>
      <c r="G21" s="6" t="str">
        <f t="shared" si="1"/>
        <v>1116109-BLK-10</v>
      </c>
      <c r="H21" s="6" t="s">
        <v>16</v>
      </c>
      <c r="I21" s="6" t="s">
        <v>17</v>
      </c>
      <c r="J21" s="17">
        <v>10</v>
      </c>
      <c r="K21" s="18">
        <v>40</v>
      </c>
      <c r="L21" s="19">
        <v>169.95</v>
      </c>
      <c r="M21" s="20">
        <v>73.16</v>
      </c>
    </row>
    <row r="22" ht="18" customHeight="1" spans="1:13">
      <c r="A22" s="6"/>
      <c r="B22" s="6">
        <v>1116109</v>
      </c>
      <c r="C22" s="6" t="str">
        <f t="shared" si="0"/>
        <v>1116109-GREY</v>
      </c>
      <c r="D22" s="6" t="s">
        <v>20</v>
      </c>
      <c r="E22" s="6" t="s">
        <v>14</v>
      </c>
      <c r="F22" s="6" t="s">
        <v>15</v>
      </c>
      <c r="G22" s="6" t="str">
        <f t="shared" si="1"/>
        <v>1116109-GREY-5</v>
      </c>
      <c r="H22" s="6" t="s">
        <v>21</v>
      </c>
      <c r="I22" s="6" t="s">
        <v>22</v>
      </c>
      <c r="J22" s="17">
        <v>5</v>
      </c>
      <c r="K22" s="18">
        <v>30</v>
      </c>
      <c r="L22" s="19">
        <v>169.95</v>
      </c>
      <c r="M22" s="20">
        <v>73.16</v>
      </c>
    </row>
    <row r="23" ht="18" customHeight="1" spans="1:13">
      <c r="A23" s="6"/>
      <c r="B23" s="6">
        <v>1116109</v>
      </c>
      <c r="C23" s="6" t="str">
        <f t="shared" si="0"/>
        <v>1116109-GREY</v>
      </c>
      <c r="D23" s="6" t="s">
        <v>20</v>
      </c>
      <c r="E23" s="6" t="s">
        <v>14</v>
      </c>
      <c r="F23" s="6" t="s">
        <v>15</v>
      </c>
      <c r="G23" s="6" t="str">
        <f t="shared" si="1"/>
        <v>1116109-GREY-6</v>
      </c>
      <c r="H23" s="6" t="s">
        <v>21</v>
      </c>
      <c r="I23" s="6" t="s">
        <v>22</v>
      </c>
      <c r="J23" s="17">
        <v>6</v>
      </c>
      <c r="K23" s="18">
        <v>60</v>
      </c>
      <c r="L23" s="19">
        <v>169.95</v>
      </c>
      <c r="M23" s="20">
        <v>73.16</v>
      </c>
    </row>
    <row r="24" ht="18" customHeight="1" spans="1:13">
      <c r="A24" s="6"/>
      <c r="B24" s="6">
        <v>1116109</v>
      </c>
      <c r="C24" s="6" t="str">
        <f t="shared" si="0"/>
        <v>1116109-GREY</v>
      </c>
      <c r="D24" s="6" t="s">
        <v>20</v>
      </c>
      <c r="E24" s="6" t="s">
        <v>14</v>
      </c>
      <c r="F24" s="6" t="s">
        <v>15</v>
      </c>
      <c r="G24" s="6" t="str">
        <f t="shared" si="1"/>
        <v>1116109-GREY-7</v>
      </c>
      <c r="H24" s="6" t="s">
        <v>21</v>
      </c>
      <c r="I24" s="6" t="s">
        <v>22</v>
      </c>
      <c r="J24" s="17">
        <v>7</v>
      </c>
      <c r="K24" s="18">
        <v>175</v>
      </c>
      <c r="L24" s="19">
        <v>169.95</v>
      </c>
      <c r="M24" s="20">
        <v>73.16</v>
      </c>
    </row>
    <row r="25" ht="18" customHeight="1" spans="1:13">
      <c r="A25" s="6"/>
      <c r="B25" s="6">
        <v>1116109</v>
      </c>
      <c r="C25" s="6" t="str">
        <f t="shared" si="0"/>
        <v>1116109-GREY</v>
      </c>
      <c r="D25" s="6" t="s">
        <v>20</v>
      </c>
      <c r="E25" s="6" t="s">
        <v>14</v>
      </c>
      <c r="F25" s="6" t="s">
        <v>15</v>
      </c>
      <c r="G25" s="6" t="str">
        <f t="shared" si="1"/>
        <v>1116109-GREY-8</v>
      </c>
      <c r="H25" s="6" t="s">
        <v>21</v>
      </c>
      <c r="I25" s="6" t="s">
        <v>22</v>
      </c>
      <c r="J25" s="17">
        <v>8</v>
      </c>
      <c r="K25" s="18">
        <v>175</v>
      </c>
      <c r="L25" s="19">
        <v>169.95</v>
      </c>
      <c r="M25" s="20">
        <v>73.16</v>
      </c>
    </row>
    <row r="26" ht="18" customHeight="1" spans="1:13">
      <c r="A26" s="6"/>
      <c r="B26" s="6">
        <v>1116109</v>
      </c>
      <c r="C26" s="6" t="str">
        <f t="shared" si="0"/>
        <v>1116109-GREY</v>
      </c>
      <c r="D26" s="6" t="s">
        <v>20</v>
      </c>
      <c r="E26" s="6" t="s">
        <v>14</v>
      </c>
      <c r="F26" s="6" t="s">
        <v>15</v>
      </c>
      <c r="G26" s="6" t="str">
        <f t="shared" si="1"/>
        <v>1116109-GREY-9</v>
      </c>
      <c r="H26" s="6" t="s">
        <v>21</v>
      </c>
      <c r="I26" s="6" t="s">
        <v>22</v>
      </c>
      <c r="J26" s="17">
        <v>9</v>
      </c>
      <c r="K26" s="18">
        <v>160</v>
      </c>
      <c r="L26" s="19">
        <v>169.95</v>
      </c>
      <c r="M26" s="20">
        <v>73.16</v>
      </c>
    </row>
    <row r="27" ht="18" customHeight="1" spans="1:13">
      <c r="A27" s="6"/>
      <c r="B27" s="6">
        <v>1116109</v>
      </c>
      <c r="C27" s="6" t="str">
        <f t="shared" si="0"/>
        <v>1116109-GREY</v>
      </c>
      <c r="D27" s="6" t="s">
        <v>20</v>
      </c>
      <c r="E27" s="6" t="s">
        <v>14</v>
      </c>
      <c r="F27" s="6" t="s">
        <v>15</v>
      </c>
      <c r="G27" s="6" t="str">
        <f t="shared" si="1"/>
        <v>1116109-GREY-10</v>
      </c>
      <c r="H27" s="6" t="s">
        <v>21</v>
      </c>
      <c r="I27" s="6" t="s">
        <v>22</v>
      </c>
      <c r="J27" s="17">
        <v>10</v>
      </c>
      <c r="K27" s="18">
        <v>40</v>
      </c>
      <c r="L27" s="19">
        <v>169.95</v>
      </c>
      <c r="M27" s="20">
        <v>73.16</v>
      </c>
    </row>
    <row r="28" ht="25.05" customHeight="1" spans="1:13">
      <c r="A28" s="7"/>
      <c r="B28" s="6">
        <v>5955</v>
      </c>
      <c r="C28" s="6" t="str">
        <f t="shared" si="0"/>
        <v>5955-BLK</v>
      </c>
      <c r="D28" s="6" t="s">
        <v>23</v>
      </c>
      <c r="E28" s="6" t="s">
        <v>14</v>
      </c>
      <c r="F28" s="6" t="s">
        <v>15</v>
      </c>
      <c r="G28" s="6" t="str">
        <f t="shared" si="1"/>
        <v>5955-BLK-6</v>
      </c>
      <c r="H28" s="6" t="s">
        <v>16</v>
      </c>
      <c r="I28" s="6" t="s">
        <v>24</v>
      </c>
      <c r="J28" s="17">
        <v>6</v>
      </c>
      <c r="K28" s="18">
        <v>36</v>
      </c>
      <c r="L28" s="19">
        <v>124.95</v>
      </c>
      <c r="M28" s="20">
        <v>49.4</v>
      </c>
    </row>
    <row r="29" ht="25.05" customHeight="1" spans="1:13">
      <c r="A29" s="7"/>
      <c r="B29" s="6">
        <v>5955</v>
      </c>
      <c r="C29" s="6" t="str">
        <f t="shared" si="0"/>
        <v>5955-BLK</v>
      </c>
      <c r="D29" s="6" t="s">
        <v>23</v>
      </c>
      <c r="E29" s="6" t="s">
        <v>14</v>
      </c>
      <c r="F29" s="6" t="s">
        <v>15</v>
      </c>
      <c r="G29" s="6" t="str">
        <f t="shared" si="1"/>
        <v>5955-BLK-7</v>
      </c>
      <c r="H29" s="6" t="s">
        <v>16</v>
      </c>
      <c r="I29" s="6" t="s">
        <v>24</v>
      </c>
      <c r="J29" s="17">
        <v>7</v>
      </c>
      <c r="K29" s="18">
        <v>72</v>
      </c>
      <c r="L29" s="19">
        <v>124.95</v>
      </c>
      <c r="M29" s="20">
        <v>49.4</v>
      </c>
    </row>
    <row r="30" ht="25.05" customHeight="1" spans="1:13">
      <c r="A30" s="7"/>
      <c r="B30" s="6">
        <v>5955</v>
      </c>
      <c r="C30" s="6" t="str">
        <f t="shared" si="0"/>
        <v>5955-BLK</v>
      </c>
      <c r="D30" s="6" t="s">
        <v>23</v>
      </c>
      <c r="E30" s="6" t="s">
        <v>14</v>
      </c>
      <c r="F30" s="6" t="s">
        <v>15</v>
      </c>
      <c r="G30" s="6" t="str">
        <f t="shared" si="1"/>
        <v>5955-BLK-8</v>
      </c>
      <c r="H30" s="6" t="s">
        <v>16</v>
      </c>
      <c r="I30" s="6" t="s">
        <v>24</v>
      </c>
      <c r="J30" s="17">
        <v>8</v>
      </c>
      <c r="K30" s="18">
        <v>36</v>
      </c>
      <c r="L30" s="19">
        <v>124.95</v>
      </c>
      <c r="M30" s="20">
        <v>49.4</v>
      </c>
    </row>
    <row r="31" ht="25.05" customHeight="1" spans="1:13">
      <c r="A31" s="8"/>
      <c r="B31" s="6">
        <v>1122550</v>
      </c>
      <c r="C31" s="6" t="str">
        <f t="shared" si="0"/>
        <v>1122550-BLK</v>
      </c>
      <c r="D31" s="6" t="s">
        <v>25</v>
      </c>
      <c r="E31" s="6" t="s">
        <v>14</v>
      </c>
      <c r="F31" s="6" t="s">
        <v>15</v>
      </c>
      <c r="G31" s="6" t="str">
        <f t="shared" si="1"/>
        <v>1122550-BLK-6</v>
      </c>
      <c r="H31" s="6" t="s">
        <v>16</v>
      </c>
      <c r="I31" s="6" t="s">
        <v>24</v>
      </c>
      <c r="J31" s="17">
        <v>6</v>
      </c>
      <c r="K31" s="18">
        <v>48</v>
      </c>
      <c r="L31" s="19">
        <v>119.95</v>
      </c>
      <c r="M31" s="20">
        <v>59.6</v>
      </c>
    </row>
    <row r="32" ht="25.05" customHeight="1" spans="1:13">
      <c r="A32" s="9"/>
      <c r="B32" s="6">
        <v>1122550</v>
      </c>
      <c r="C32" s="6" t="str">
        <f t="shared" si="0"/>
        <v>1122550-BLK</v>
      </c>
      <c r="D32" s="6" t="s">
        <v>25</v>
      </c>
      <c r="E32" s="6" t="s">
        <v>14</v>
      </c>
      <c r="F32" s="6" t="s">
        <v>15</v>
      </c>
      <c r="G32" s="6" t="str">
        <f t="shared" si="1"/>
        <v>1122550-BLK-7</v>
      </c>
      <c r="H32" s="6" t="s">
        <v>16</v>
      </c>
      <c r="I32" s="6" t="s">
        <v>24</v>
      </c>
      <c r="J32" s="17">
        <v>7</v>
      </c>
      <c r="K32" s="18">
        <v>72</v>
      </c>
      <c r="L32" s="19">
        <v>119.95</v>
      </c>
      <c r="M32" s="20">
        <v>59.6</v>
      </c>
    </row>
    <row r="33" ht="25.05" customHeight="1" spans="1:13">
      <c r="A33" s="10"/>
      <c r="B33" s="6">
        <v>1122550</v>
      </c>
      <c r="C33" s="6" t="str">
        <f t="shared" si="0"/>
        <v>1122550-BLK</v>
      </c>
      <c r="D33" s="6" t="s">
        <v>25</v>
      </c>
      <c r="E33" s="6" t="s">
        <v>14</v>
      </c>
      <c r="F33" s="6" t="s">
        <v>15</v>
      </c>
      <c r="G33" s="6" t="str">
        <f t="shared" si="1"/>
        <v>1122550-BLK-8</v>
      </c>
      <c r="H33" s="6" t="s">
        <v>16</v>
      </c>
      <c r="I33" s="6" t="s">
        <v>24</v>
      </c>
      <c r="J33" s="17">
        <v>8</v>
      </c>
      <c r="K33" s="18">
        <v>24</v>
      </c>
      <c r="L33" s="19">
        <v>119.95</v>
      </c>
      <c r="M33" s="20">
        <v>59.6</v>
      </c>
    </row>
    <row r="34" ht="25.05" customHeight="1" spans="1:13">
      <c r="A34" s="8"/>
      <c r="B34" s="6">
        <v>1122553</v>
      </c>
      <c r="C34" s="6" t="str">
        <f t="shared" si="0"/>
        <v>1122553-SAN</v>
      </c>
      <c r="D34" s="6" t="s">
        <v>26</v>
      </c>
      <c r="E34" s="6" t="s">
        <v>14</v>
      </c>
      <c r="F34" s="6" t="s">
        <v>15</v>
      </c>
      <c r="G34" s="6" t="str">
        <f t="shared" si="1"/>
        <v>1122553-SAN-6</v>
      </c>
      <c r="H34" s="6" t="s">
        <v>27</v>
      </c>
      <c r="I34" s="6" t="s">
        <v>28</v>
      </c>
      <c r="J34" s="17">
        <v>6</v>
      </c>
      <c r="K34" s="18">
        <v>36</v>
      </c>
      <c r="L34" s="19">
        <v>129.95</v>
      </c>
      <c r="M34" s="20">
        <v>57.92</v>
      </c>
    </row>
    <row r="35" ht="25.05" customHeight="1" spans="1:13">
      <c r="A35" s="9"/>
      <c r="B35" s="6">
        <v>1122553</v>
      </c>
      <c r="C35" s="6" t="str">
        <f t="shared" si="0"/>
        <v>1122553-SAN</v>
      </c>
      <c r="D35" s="6" t="s">
        <v>26</v>
      </c>
      <c r="E35" s="6" t="s">
        <v>14</v>
      </c>
      <c r="F35" s="6" t="s">
        <v>15</v>
      </c>
      <c r="G35" s="6" t="str">
        <f t="shared" si="1"/>
        <v>1122553-SAN-7</v>
      </c>
      <c r="H35" s="6" t="s">
        <v>27</v>
      </c>
      <c r="I35" s="6" t="s">
        <v>28</v>
      </c>
      <c r="J35" s="17">
        <v>7</v>
      </c>
      <c r="K35" s="18">
        <v>72</v>
      </c>
      <c r="L35" s="19">
        <v>129.95</v>
      </c>
      <c r="M35" s="20">
        <v>57.92</v>
      </c>
    </row>
    <row r="36" ht="25.05" customHeight="1" spans="1:13">
      <c r="A36" s="10"/>
      <c r="B36" s="6">
        <v>1122553</v>
      </c>
      <c r="C36" s="6" t="str">
        <f t="shared" si="0"/>
        <v>1122553-SAN</v>
      </c>
      <c r="D36" s="6" t="s">
        <v>26</v>
      </c>
      <c r="E36" s="6" t="s">
        <v>14</v>
      </c>
      <c r="F36" s="6" t="s">
        <v>15</v>
      </c>
      <c r="G36" s="6" t="str">
        <f t="shared" si="1"/>
        <v>1122553-SAN-8</v>
      </c>
      <c r="H36" s="6" t="s">
        <v>27</v>
      </c>
      <c r="I36" s="6" t="s">
        <v>28</v>
      </c>
      <c r="J36" s="17">
        <v>8</v>
      </c>
      <c r="K36" s="18">
        <v>36</v>
      </c>
      <c r="L36" s="19">
        <v>129.95</v>
      </c>
      <c r="M36" s="20">
        <v>57.92</v>
      </c>
    </row>
    <row r="37" ht="25.05" customHeight="1" spans="1:13">
      <c r="A37" s="8"/>
      <c r="B37" s="6">
        <v>1122553</v>
      </c>
      <c r="C37" s="6" t="str">
        <f t="shared" si="0"/>
        <v>1122553-BLK</v>
      </c>
      <c r="D37" s="6" t="s">
        <v>26</v>
      </c>
      <c r="E37" s="6" t="s">
        <v>14</v>
      </c>
      <c r="F37" s="6" t="s">
        <v>15</v>
      </c>
      <c r="G37" s="6" t="str">
        <f t="shared" si="1"/>
        <v>1122553-BLK-6</v>
      </c>
      <c r="H37" s="6" t="s">
        <v>16</v>
      </c>
      <c r="I37" s="6" t="s">
        <v>17</v>
      </c>
      <c r="J37" s="17">
        <v>6</v>
      </c>
      <c r="K37" s="18">
        <v>36</v>
      </c>
      <c r="L37" s="19">
        <v>129.95</v>
      </c>
      <c r="M37" s="20">
        <v>57.92</v>
      </c>
    </row>
    <row r="38" ht="25.05" customHeight="1" spans="1:13">
      <c r="A38" s="9"/>
      <c r="B38" s="6">
        <v>1122553</v>
      </c>
      <c r="C38" s="6" t="str">
        <f t="shared" si="0"/>
        <v>1122553-BLK</v>
      </c>
      <c r="D38" s="6" t="s">
        <v>26</v>
      </c>
      <c r="E38" s="6" t="s">
        <v>14</v>
      </c>
      <c r="F38" s="6" t="s">
        <v>15</v>
      </c>
      <c r="G38" s="6" t="str">
        <f t="shared" si="1"/>
        <v>1122553-BLK-7</v>
      </c>
      <c r="H38" s="6" t="s">
        <v>16</v>
      </c>
      <c r="I38" s="6" t="s">
        <v>17</v>
      </c>
      <c r="J38" s="17">
        <v>7</v>
      </c>
      <c r="K38" s="18">
        <v>72</v>
      </c>
      <c r="L38" s="19">
        <v>129.95</v>
      </c>
      <c r="M38" s="20">
        <v>57.92</v>
      </c>
    </row>
    <row r="39" ht="25.05" customHeight="1" spans="1:13">
      <c r="A39" s="10"/>
      <c r="B39" s="6">
        <v>1122553</v>
      </c>
      <c r="C39" s="6" t="str">
        <f t="shared" si="0"/>
        <v>1122553-BLK</v>
      </c>
      <c r="D39" s="6" t="s">
        <v>26</v>
      </c>
      <c r="E39" s="6" t="s">
        <v>14</v>
      </c>
      <c r="F39" s="6" t="s">
        <v>15</v>
      </c>
      <c r="G39" s="6" t="str">
        <f t="shared" si="1"/>
        <v>1122553-BLK-8</v>
      </c>
      <c r="H39" s="6" t="s">
        <v>16</v>
      </c>
      <c r="I39" s="6" t="s">
        <v>17</v>
      </c>
      <c r="J39" s="17">
        <v>8</v>
      </c>
      <c r="K39" s="18">
        <v>36</v>
      </c>
      <c r="L39" s="19">
        <v>129.95</v>
      </c>
      <c r="M39" s="20">
        <v>57.92</v>
      </c>
    </row>
    <row r="40" ht="20.1" customHeight="1" spans="1:13">
      <c r="A40" s="11"/>
      <c r="B40" s="7">
        <v>1136783</v>
      </c>
      <c r="C40" s="6" t="str">
        <f t="shared" si="0"/>
        <v>1136783-CHE</v>
      </c>
      <c r="D40" s="7" t="s">
        <v>29</v>
      </c>
      <c r="E40" s="6" t="s">
        <v>14</v>
      </c>
      <c r="F40" s="6" t="s">
        <v>15</v>
      </c>
      <c r="G40" s="6" t="str">
        <f t="shared" si="1"/>
        <v>1136783-CHE-5</v>
      </c>
      <c r="H40" s="7" t="s">
        <v>18</v>
      </c>
      <c r="I40" s="7" t="s">
        <v>19</v>
      </c>
      <c r="J40" s="22">
        <v>5</v>
      </c>
      <c r="K40" s="18">
        <v>12</v>
      </c>
      <c r="L40" s="23">
        <v>129.95</v>
      </c>
      <c r="M40" s="20">
        <v>57.92</v>
      </c>
    </row>
    <row r="41" ht="20.1" customHeight="1" spans="1:13">
      <c r="A41" s="12"/>
      <c r="B41" s="7">
        <v>1136783</v>
      </c>
      <c r="C41" s="6" t="str">
        <f t="shared" si="0"/>
        <v>1136783-CHE</v>
      </c>
      <c r="D41" s="7" t="s">
        <v>29</v>
      </c>
      <c r="E41" s="6" t="s">
        <v>14</v>
      </c>
      <c r="F41" s="6" t="s">
        <v>15</v>
      </c>
      <c r="G41" s="6" t="str">
        <f t="shared" si="1"/>
        <v>1136783-CHE-6</v>
      </c>
      <c r="H41" s="7" t="s">
        <v>18</v>
      </c>
      <c r="I41" s="7" t="s">
        <v>19</v>
      </c>
      <c r="J41" s="22">
        <v>6</v>
      </c>
      <c r="K41" s="18">
        <v>48</v>
      </c>
      <c r="L41" s="23">
        <v>129.95</v>
      </c>
      <c r="M41" s="20">
        <v>57.92</v>
      </c>
    </row>
    <row r="42" ht="20.1" customHeight="1" spans="1:13">
      <c r="A42" s="12"/>
      <c r="B42" s="7">
        <v>1136783</v>
      </c>
      <c r="C42" s="6" t="str">
        <f t="shared" si="0"/>
        <v>1136783-CHE</v>
      </c>
      <c r="D42" s="7" t="s">
        <v>29</v>
      </c>
      <c r="E42" s="6" t="s">
        <v>14</v>
      </c>
      <c r="F42" s="6" t="s">
        <v>15</v>
      </c>
      <c r="G42" s="6" t="str">
        <f t="shared" si="1"/>
        <v>1136783-CHE-7</v>
      </c>
      <c r="H42" s="7" t="s">
        <v>18</v>
      </c>
      <c r="I42" s="7" t="s">
        <v>19</v>
      </c>
      <c r="J42" s="22">
        <v>7</v>
      </c>
      <c r="K42" s="18">
        <v>60</v>
      </c>
      <c r="L42" s="23">
        <v>129.95</v>
      </c>
      <c r="M42" s="20">
        <v>57.92</v>
      </c>
    </row>
    <row r="43" ht="20.1" customHeight="1" spans="1:13">
      <c r="A43" s="12"/>
      <c r="B43" s="7">
        <v>1136783</v>
      </c>
      <c r="C43" s="6" t="str">
        <f t="shared" si="0"/>
        <v>1136783-CHE</v>
      </c>
      <c r="D43" s="7" t="s">
        <v>29</v>
      </c>
      <c r="E43" s="6" t="s">
        <v>14</v>
      </c>
      <c r="F43" s="6" t="s">
        <v>15</v>
      </c>
      <c r="G43" s="6" t="str">
        <f t="shared" si="1"/>
        <v>1136783-CHE-8</v>
      </c>
      <c r="H43" s="7" t="s">
        <v>18</v>
      </c>
      <c r="I43" s="7" t="s">
        <v>19</v>
      </c>
      <c r="J43" s="22">
        <v>8</v>
      </c>
      <c r="K43" s="18">
        <v>24</v>
      </c>
      <c r="L43" s="23">
        <v>129.95</v>
      </c>
      <c r="M43" s="20">
        <v>57.92</v>
      </c>
    </row>
    <row r="44" ht="20.1" customHeight="1" spans="1:13">
      <c r="A44" s="7"/>
      <c r="B44" s="7">
        <v>1138252</v>
      </c>
      <c r="C44" s="6" t="str">
        <f t="shared" si="0"/>
        <v>1138252-CHE</v>
      </c>
      <c r="D44" s="7" t="s">
        <v>30</v>
      </c>
      <c r="E44" s="6" t="s">
        <v>14</v>
      </c>
      <c r="F44" s="6" t="s">
        <v>15</v>
      </c>
      <c r="G44" s="6" t="str">
        <f t="shared" si="1"/>
        <v>1138252-CHE-5</v>
      </c>
      <c r="H44" s="7" t="s">
        <v>18</v>
      </c>
      <c r="I44" s="7" t="s">
        <v>19</v>
      </c>
      <c r="J44" s="22">
        <v>5</v>
      </c>
      <c r="K44" s="18">
        <v>12</v>
      </c>
      <c r="L44" s="23">
        <v>144.95</v>
      </c>
      <c r="M44" s="20">
        <v>59.6</v>
      </c>
    </row>
    <row r="45" ht="20.1" customHeight="1" spans="1:13">
      <c r="A45" s="7"/>
      <c r="B45" s="7">
        <v>1138252</v>
      </c>
      <c r="C45" s="6" t="str">
        <f t="shared" si="0"/>
        <v>1138252-CHE</v>
      </c>
      <c r="D45" s="7" t="s">
        <v>30</v>
      </c>
      <c r="E45" s="6" t="s">
        <v>14</v>
      </c>
      <c r="F45" s="6" t="s">
        <v>15</v>
      </c>
      <c r="G45" s="6" t="str">
        <f t="shared" si="1"/>
        <v>1138252-CHE-6</v>
      </c>
      <c r="H45" s="7" t="s">
        <v>18</v>
      </c>
      <c r="I45" s="7" t="s">
        <v>19</v>
      </c>
      <c r="J45" s="22">
        <v>6</v>
      </c>
      <c r="K45" s="18">
        <v>48</v>
      </c>
      <c r="L45" s="23">
        <v>144.95</v>
      </c>
      <c r="M45" s="20">
        <v>59.6</v>
      </c>
    </row>
    <row r="46" ht="20.1" customHeight="1" spans="1:13">
      <c r="A46" s="7"/>
      <c r="B46" s="7">
        <v>1138252</v>
      </c>
      <c r="C46" s="6" t="str">
        <f t="shared" si="0"/>
        <v>1138252-CHE</v>
      </c>
      <c r="D46" s="7" t="s">
        <v>30</v>
      </c>
      <c r="E46" s="6" t="s">
        <v>14</v>
      </c>
      <c r="F46" s="6" t="s">
        <v>15</v>
      </c>
      <c r="G46" s="6" t="str">
        <f t="shared" si="1"/>
        <v>1138252-CHE-7</v>
      </c>
      <c r="H46" s="7" t="s">
        <v>18</v>
      </c>
      <c r="I46" s="7" t="s">
        <v>19</v>
      </c>
      <c r="J46" s="22">
        <v>7</v>
      </c>
      <c r="K46" s="18">
        <v>60</v>
      </c>
      <c r="L46" s="23">
        <v>144.95</v>
      </c>
      <c r="M46" s="20">
        <v>59.6</v>
      </c>
    </row>
    <row r="47" ht="20.1" customHeight="1" spans="1:13">
      <c r="A47" s="7"/>
      <c r="B47" s="7">
        <v>1138252</v>
      </c>
      <c r="C47" s="6" t="str">
        <f t="shared" si="0"/>
        <v>1138252-CHE</v>
      </c>
      <c r="D47" s="7" t="s">
        <v>30</v>
      </c>
      <c r="E47" s="6" t="s">
        <v>14</v>
      </c>
      <c r="F47" s="6" t="s">
        <v>15</v>
      </c>
      <c r="G47" s="6" t="str">
        <f t="shared" si="1"/>
        <v>1138252-CHE-8</v>
      </c>
      <c r="H47" s="7" t="s">
        <v>18</v>
      </c>
      <c r="I47" s="7" t="s">
        <v>19</v>
      </c>
      <c r="J47" s="22">
        <v>8</v>
      </c>
      <c r="K47" s="18">
        <v>24</v>
      </c>
      <c r="L47" s="23">
        <v>144.95</v>
      </c>
      <c r="M47" s="20">
        <v>59.6</v>
      </c>
    </row>
  </sheetData>
  <autoFilter ref="A3:M47">
    <extLst/>
  </autoFilter>
  <mergeCells count="10">
    <mergeCell ref="A4:A9"/>
    <mergeCell ref="A10:A15"/>
    <mergeCell ref="A16:A21"/>
    <mergeCell ref="A22:A27"/>
    <mergeCell ref="A28:A30"/>
    <mergeCell ref="A31:A33"/>
    <mergeCell ref="A34:A36"/>
    <mergeCell ref="A37:A39"/>
    <mergeCell ref="A40:A43"/>
    <mergeCell ref="A44:A47"/>
  </mergeCells>
  <printOptions horizontalCentered="1"/>
  <pageMargins left="0" right="0" top="0" bottom="0" header="0" footer="0"/>
  <pageSetup paperSize="9" scale="55" fitToHeight="0" pageOrder="overThenDown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cp:revision>1</cp:revision>
  <dcterms:created xsi:type="dcterms:W3CDTF">2022-12-05T12:49:00Z</dcterms:created>
  <dcterms:modified xsi:type="dcterms:W3CDTF">2023-10-25T17:40:35Z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214451363D714CF59D90AD84ABB7F709_13</vt:lpwstr>
  </property>
  <property fmtid="{D5CDD505-2E9C-101B-9397-08002B2CF9AE}" pid="3" name="KSOProductBuildVer">
    <vt:lpwstr>1049-12.2.0.13266</vt:lpwstr>
  </property>
</Properties>
</file>